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EAEPED_SPC!$B$2:$H$40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H11" i="1" s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<sst xmlns="http://schemas.openxmlformats.org/spreadsheetml/2006/main" count="37" uniqueCount="27">
  <si>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</si>
  <si>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</si>
  <si>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</si>
  <si>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</si>
  <si>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</si>
  <si>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</si>
  <si>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</si>
  <si>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</si>
  <si>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</si>
  <si>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</si>
  <si>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</si>
  <si>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</si>
  <si>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</si>
  <si>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</si>
  <si>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</si>
  <si>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</si>
  <si>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</si>
  <si>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</si>
  <si>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</si>
  <si>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</si>
  <si>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</si>
  <si>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</si>
  <si>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</si>
  <si>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</si>
  <si>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</si>
  <si>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ESTATAL DE VIVIENDA, SUELO E INFRAESTRUCTURA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</si>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</sst>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1838325</xdr:colOff>
      <xdr:row>37</xdr:row>
      <xdr:rowOff>9525</xdr:rowOff>
    </xdr:from>
    <xdr:to>
      <xdr:col>6</xdr:col>
      <xdr:colOff>476250</xdr:colOff>
      <xdr:row>39</xdr:row>
      <xdr:rowOff>90842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8391525"/>
          <a:ext cx="5162550" cy="462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31" workbookViewId="0">
      <selection activeCell="H40" sqref="B2:H4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39901512.770000003</v>
      </c>
      <c r="D9" s="4">
        <f t="shared" ref="D9:H9" si="0">SUM(D10:D12,D15,D16,D19)</f>
        <v>9675115.2300000004</v>
      </c>
      <c r="E9" s="14">
        <f t="shared" si="0"/>
        <v>49576628</v>
      </c>
      <c r="F9" s="4">
        <f t="shared" si="0"/>
        <v>49576628</v>
      </c>
      <c r="G9" s="4">
        <f t="shared" si="0"/>
        <v>49576628</v>
      </c>
      <c r="H9" s="14">
        <f t="shared" si="0"/>
        <v>0</v>
      </c>
    </row>
    <row r="10" spans="2:9" ht="24" x14ac:dyDescent="0.25">
      <c r="B10" s="7" t="s">
        <v>13</v>
      </c>
      <c r="C10" s="13">
        <v>39901512.770000003</v>
      </c>
      <c r="D10" s="13">
        <v>9675115.2300000004</v>
      </c>
      <c r="E10" s="15">
        <f>C10+D10</f>
        <v>49576628</v>
      </c>
      <c r="F10" s="13">
        <v>49576628</v>
      </c>
      <c r="G10" s="13">
        <v>49576628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/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39901512.770000003</v>
      </c>
      <c r="D32" s="10">
        <f t="shared" ref="D32:H32" si="10">SUM(D9,D21)</f>
        <v>9675115.2300000004</v>
      </c>
      <c r="E32" s="17">
        <f t="shared" si="10"/>
        <v>49576628</v>
      </c>
      <c r="F32" s="10">
        <f t="shared" si="10"/>
        <v>49576628</v>
      </c>
      <c r="G32" s="10">
        <f t="shared" si="10"/>
        <v>49576628</v>
      </c>
      <c r="H32" s="17">
        <f t="shared" si="10"/>
        <v>0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9370078740157483" right="0.39370078740157483" top="0.74803149606299213" bottom="0.74803149606299213" header="0.31496062992125984" footer="0.31496062992125984"/>
  <pageSetup scale="75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2023-01-26T19:24:58Z</cp:lastPrinted>
  <dcterms:created xsi:type="dcterms:W3CDTF">2020-01-08T22:30:53Z</dcterms:created>
  <dcterms:modified xsi:type="dcterms:W3CDTF">2023-01-26T19:24:58Z</dcterms:modified>
</cp:coreProperties>
</file>